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Shared drives/Wolfe-Butler Lab Shared Drive/Sean Bergin/Saccharomyces_eubayanus/Manuscript/Revision/"/>
    </mc:Choice>
  </mc:AlternateContent>
  <xr:revisionPtr revIDLastSave="0" documentId="13_ncr:1_{9C0FEC0C-908E-1B4A-A205-36A57C09BED8}" xr6:coauthVersionLast="47" xr6:coauthVersionMax="47" xr10:uidLastSave="{00000000-0000-0000-0000-000000000000}"/>
  <bookViews>
    <workbookView xWindow="1240" yWindow="500" windowWidth="27560" windowHeight="17500" xr2:uid="{00000000-000D-0000-FFFF-FFFF00000000}"/>
  </bookViews>
  <sheets>
    <sheet name="Genome_stats_ta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B28" i="1"/>
</calcChain>
</file>

<file path=xl/sharedStrings.xml><?xml version="1.0" encoding="utf-8"?>
<sst xmlns="http://schemas.openxmlformats.org/spreadsheetml/2006/main" count="29" uniqueCount="29">
  <si>
    <t>UCD646</t>
  </si>
  <si>
    <t>UCD650</t>
  </si>
  <si>
    <t>Total length (&gt;= 50000 bp)</t>
  </si>
  <si>
    <t>GC (%)</t>
  </si>
  <si>
    <t>N50</t>
  </si>
  <si>
    <t>N75</t>
  </si>
  <si>
    <t>L50</t>
  </si>
  <si>
    <t>L75</t>
  </si>
  <si>
    <t># MinION reads</t>
  </si>
  <si>
    <t># bases in MinION reads</t>
  </si>
  <si>
    <t>mtDNA</t>
  </si>
  <si>
    <t>Chr I</t>
  </si>
  <si>
    <t>Chr II-IV</t>
  </si>
  <si>
    <t>Chr III</t>
  </si>
  <si>
    <t>Chr IV-II</t>
  </si>
  <si>
    <t>Chr V</t>
  </si>
  <si>
    <t>Chr VI</t>
  </si>
  <si>
    <t>Chr VII</t>
  </si>
  <si>
    <t>Chr VIII-XV</t>
  </si>
  <si>
    <t>Chr IX</t>
  </si>
  <si>
    <t>Chr X</t>
  </si>
  <si>
    <t>Chr XI</t>
  </si>
  <si>
    <t>Chr XII</t>
  </si>
  <si>
    <t>Chr XIII</t>
  </si>
  <si>
    <t>Chr XIV</t>
  </si>
  <si>
    <t>Chr XV-VIII</t>
  </si>
  <si>
    <t>Chr XVI</t>
  </si>
  <si>
    <t># DNBSeq reads used for polishing</t>
  </si>
  <si>
    <r>
      <t xml:space="preserve">Supplementary Table 2: Genome statistics for the MinION-DNBSeq hybrid assemblies of </t>
    </r>
    <r>
      <rPr>
        <i/>
        <sz val="12"/>
        <color theme="1"/>
        <rFont val="Calibri"/>
        <family val="2"/>
        <scheme val="minor"/>
      </rPr>
      <t>S. eubayanus</t>
    </r>
    <r>
      <rPr>
        <sz val="12"/>
        <color theme="1"/>
        <rFont val="Calibri"/>
        <family val="2"/>
        <scheme val="minor"/>
      </rPr>
      <t xml:space="preserve"> UCD646 and UCD650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</si>
</sst>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0" fontId="0" fillId="33" borderId="0" xfId="0" applyFill="1"/>
    <xf numFmtId="0" fontId="0" fillId="34" borderId="0" xfId="0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sqref="A1:H1"/>
    </sheetView>
  </sheetViews>
  <sheetFormatPr baseColWidth="10" defaultRowHeight="16" x14ac:dyDescent="0.2"/>
  <cols>
    <col min="1" max="1" width="30.5" customWidth="1"/>
  </cols>
  <sheetData>
    <row r="1" spans="1:8" x14ac:dyDescent="0.2">
      <c r="A1" s="5" t="s">
        <v>28</v>
      </c>
      <c r="B1" s="5"/>
      <c r="C1" s="5"/>
      <c r="D1" s="5"/>
      <c r="E1" s="5"/>
      <c r="F1" s="5"/>
      <c r="G1" s="5"/>
      <c r="H1" s="5"/>
    </row>
    <row r="2" spans="1:8" x14ac:dyDescent="0.2">
      <c r="A2" s="1"/>
      <c r="B2" s="2" t="s">
        <v>0</v>
      </c>
      <c r="C2" s="2" t="s">
        <v>1</v>
      </c>
    </row>
    <row r="3" spans="1:8" x14ac:dyDescent="0.2">
      <c r="A3" s="3" t="s">
        <v>11</v>
      </c>
      <c r="B3" s="3">
        <v>208603</v>
      </c>
      <c r="C3" s="3">
        <v>208266</v>
      </c>
    </row>
    <row r="4" spans="1:8" x14ac:dyDescent="0.2">
      <c r="A4" s="3" t="s">
        <v>12</v>
      </c>
      <c r="B4" s="3">
        <v>1284184</v>
      </c>
      <c r="C4" s="3">
        <v>1290039</v>
      </c>
    </row>
    <row r="5" spans="1:8" x14ac:dyDescent="0.2">
      <c r="A5" s="3" t="s">
        <v>13</v>
      </c>
      <c r="B5" s="3">
        <v>319450</v>
      </c>
      <c r="C5" s="3">
        <v>311143</v>
      </c>
    </row>
    <row r="6" spans="1:8" x14ac:dyDescent="0.2">
      <c r="A6" s="3" t="s">
        <v>14</v>
      </c>
      <c r="B6" s="3">
        <v>1002340</v>
      </c>
      <c r="C6" s="3">
        <v>1001060</v>
      </c>
    </row>
    <row r="7" spans="1:8" x14ac:dyDescent="0.2">
      <c r="A7" s="3" t="s">
        <v>15</v>
      </c>
      <c r="B7" s="3">
        <v>570983</v>
      </c>
      <c r="C7" s="3">
        <v>576505</v>
      </c>
    </row>
    <row r="8" spans="1:8" x14ac:dyDescent="0.2">
      <c r="A8" s="3" t="s">
        <v>16</v>
      </c>
      <c r="B8" s="3">
        <v>287396</v>
      </c>
      <c r="C8" s="3">
        <v>293641</v>
      </c>
    </row>
    <row r="9" spans="1:8" x14ac:dyDescent="0.2">
      <c r="A9" s="3" t="s">
        <v>17</v>
      </c>
      <c r="B9" s="3">
        <v>1108862</v>
      </c>
      <c r="C9" s="3">
        <v>1100798</v>
      </c>
    </row>
    <row r="10" spans="1:8" x14ac:dyDescent="0.2">
      <c r="A10" s="3" t="s">
        <v>18</v>
      </c>
      <c r="B10" s="3">
        <v>837350</v>
      </c>
      <c r="C10" s="3">
        <v>837842</v>
      </c>
    </row>
    <row r="11" spans="1:8" x14ac:dyDescent="0.2">
      <c r="A11" s="3" t="s">
        <v>19</v>
      </c>
      <c r="B11" s="3">
        <v>424934</v>
      </c>
      <c r="C11" s="3">
        <v>423262</v>
      </c>
    </row>
    <row r="12" spans="1:8" x14ac:dyDescent="0.2">
      <c r="A12" s="3" t="s">
        <v>20</v>
      </c>
      <c r="B12" s="3">
        <v>766035</v>
      </c>
      <c r="C12" s="3">
        <v>765749</v>
      </c>
    </row>
    <row r="13" spans="1:8" x14ac:dyDescent="0.2">
      <c r="A13" s="3" t="s">
        <v>21</v>
      </c>
      <c r="B13" s="3">
        <v>662407</v>
      </c>
      <c r="C13" s="3">
        <v>657758</v>
      </c>
    </row>
    <row r="14" spans="1:8" x14ac:dyDescent="0.2">
      <c r="A14" s="3" t="s">
        <v>22</v>
      </c>
      <c r="B14" s="3">
        <v>1081690</v>
      </c>
      <c r="C14" s="3">
        <v>1059108</v>
      </c>
    </row>
    <row r="15" spans="1:8" x14ac:dyDescent="0.2">
      <c r="A15" s="3" t="s">
        <v>23</v>
      </c>
      <c r="B15" s="3">
        <v>979429</v>
      </c>
      <c r="C15" s="3">
        <v>967346</v>
      </c>
    </row>
    <row r="16" spans="1:8" x14ac:dyDescent="0.2">
      <c r="A16" s="3" t="s">
        <v>24</v>
      </c>
      <c r="B16" s="3">
        <v>768921</v>
      </c>
      <c r="C16" s="3">
        <v>758974</v>
      </c>
    </row>
    <row r="17" spans="1:3" x14ac:dyDescent="0.2">
      <c r="A17" s="3" t="s">
        <v>25</v>
      </c>
      <c r="B17" s="3">
        <v>763993</v>
      </c>
      <c r="C17" s="3">
        <v>769693</v>
      </c>
    </row>
    <row r="18" spans="1:3" x14ac:dyDescent="0.2">
      <c r="A18" s="3" t="s">
        <v>26</v>
      </c>
      <c r="B18" s="3">
        <v>914339</v>
      </c>
      <c r="C18" s="3">
        <v>916217</v>
      </c>
    </row>
    <row r="19" spans="1:3" x14ac:dyDescent="0.2">
      <c r="A19" s="3" t="s">
        <v>10</v>
      </c>
      <c r="B19" s="3">
        <v>69568</v>
      </c>
      <c r="C19" s="3">
        <v>69562</v>
      </c>
    </row>
    <row r="20" spans="1:3" x14ac:dyDescent="0.2">
      <c r="A20" s="4" t="s">
        <v>2</v>
      </c>
      <c r="B20" s="4">
        <v>12050494</v>
      </c>
      <c r="C20" s="4">
        <v>12006963</v>
      </c>
    </row>
    <row r="21" spans="1:3" x14ac:dyDescent="0.2">
      <c r="A21" t="s">
        <v>3</v>
      </c>
      <c r="B21">
        <v>39.74</v>
      </c>
      <c r="C21">
        <v>39.75</v>
      </c>
    </row>
    <row r="22" spans="1:3" x14ac:dyDescent="0.2">
      <c r="A22" t="s">
        <v>4</v>
      </c>
      <c r="B22">
        <v>914339</v>
      </c>
      <c r="C22">
        <v>916217</v>
      </c>
    </row>
    <row r="23" spans="1:3" x14ac:dyDescent="0.2">
      <c r="A23" t="s">
        <v>5</v>
      </c>
      <c r="B23">
        <v>763993</v>
      </c>
      <c r="C23">
        <v>758974</v>
      </c>
    </row>
    <row r="24" spans="1:3" x14ac:dyDescent="0.2">
      <c r="A24" t="s">
        <v>6</v>
      </c>
      <c r="B24">
        <v>6</v>
      </c>
      <c r="C24">
        <v>6</v>
      </c>
    </row>
    <row r="25" spans="1:3" x14ac:dyDescent="0.2">
      <c r="A25" t="s">
        <v>7</v>
      </c>
      <c r="B25">
        <v>10</v>
      </c>
      <c r="C25">
        <v>10</v>
      </c>
    </row>
    <row r="26" spans="1:3" x14ac:dyDescent="0.2">
      <c r="A26" t="s">
        <v>8</v>
      </c>
      <c r="B26">
        <v>141093</v>
      </c>
      <c r="C26">
        <v>161291</v>
      </c>
    </row>
    <row r="27" spans="1:3" x14ac:dyDescent="0.2">
      <c r="A27" t="s">
        <v>9</v>
      </c>
      <c r="B27">
        <v>776645120</v>
      </c>
      <c r="C27">
        <v>1459826041</v>
      </c>
    </row>
    <row r="28" spans="1:3" x14ac:dyDescent="0.2">
      <c r="A28" t="s">
        <v>27</v>
      </c>
      <c r="B28">
        <f>5937793*2</f>
        <v>11875586</v>
      </c>
      <c r="C28">
        <f>5923147*2</f>
        <v>11846294</v>
      </c>
    </row>
  </sheetData>
  <mergeCells count="1">
    <mergeCell ref="A1:H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Genome_stats_table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2022-10-14T09:09:38Z</dcterms:created>
  <dcterms:modified xsi:type="dcterms:W3CDTF">2022-10-17T09:15:15Z</dcterms:modified>
</cp:coreProperties>
</file>